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4" activeTab="0"/>
  </bookViews>
  <sheets>
    <sheet name="Statement of changes in equity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<sst xmlns="http://schemas.openxmlformats.org/spreadsheetml/2006/main" count="52" uniqueCount="39">
  <si>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Share</t>
  </si>
  <si>
    <t>Retained</t>
  </si>
  <si>
    <t>Note</t>
  </si>
  <si>
    <t>premium</t>
  </si>
  <si>
    <t>reserves</t>
  </si>
  <si>
    <t>Total</t>
  </si>
  <si>
    <t>RM'000</t>
  </si>
  <si>
    <t>Number of</t>
  </si>
  <si>
    <t>shares</t>
  </si>
  <si>
    <t>000</t>
  </si>
  <si>
    <t>profits</t>
  </si>
  <si>
    <t>capital</t>
  </si>
  <si>
    <t xml:space="preserve">        Issued and fully paid </t>
  </si>
  <si>
    <t xml:space="preserve">        ordinary shares of RM1 each</t>
  </si>
  <si>
    <t>Other</t>
  </si>
  <si>
    <t>THESE CONDENSED FINANCIAL STATEMENTS ARE TO BE READ IN CONJUNCTION</t>
  </si>
  <si>
    <t>Sub-total</t>
  </si>
  <si>
    <t xml:space="preserve">Minority </t>
  </si>
  <si>
    <t>Interest</t>
  </si>
  <si>
    <t>At 1 July 2006</t>
  </si>
  <si>
    <t>Dividends for the year ended 30 June 2006</t>
  </si>
  <si>
    <t>As previously reported</t>
  </si>
  <si>
    <t>At 1 July 2007</t>
  </si>
  <si>
    <t>classified as held for sale</t>
  </si>
  <si>
    <t>Equity associated with assests</t>
  </si>
  <si>
    <t>Effect of adopting FRS 112</t>
  </si>
  <si>
    <t>As restated</t>
  </si>
  <si>
    <t>Disosal of jointly controlled entity</t>
  </si>
  <si>
    <t>Net expense recognised directly in equity</t>
  </si>
  <si>
    <t>-currency translation differences arising during the period</t>
  </si>
  <si>
    <t>Profit attributable to shareholders</t>
  </si>
  <si>
    <t>Dividends for the year ended 30 June 2007</t>
  </si>
  <si>
    <t>At 30 September 2007</t>
  </si>
  <si>
    <t>Previously recognised negative good will, now charged out</t>
  </si>
  <si>
    <t>Classification of equity associated with assets held for sale</t>
  </si>
  <si>
    <t>-Currency translation differences arising during the period</t>
  </si>
  <si>
    <t>At 30 September 2006</t>
  </si>
  <si>
    <t>Total recognised income for the period</t>
  </si>
  <si>
    <t>WITH THE ANNUAL FINANCIAL STATEMENTS FOR THE YEAR ENDED 30 JUNE 2007</t>
  </si>
</sst>
</file>

<file path=xl/styles.xml><?xml version="1.0" encoding="utf-8"?>
<styleSheet xmlns="http://schemas.openxmlformats.org/spreadsheetml/2006/main">
  <numFmts count="1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</numFmts>
  <fonts count="1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sz val="8"/>
      <color indexed="9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166" fontId="2" fillId="0" borderId="0" xfId="15" applyNumberFormat="1" applyFont="1" applyAlignment="1">
      <alignment/>
    </xf>
    <xf numFmtId="166" fontId="6" fillId="0" borderId="0" xfId="15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41" fontId="2" fillId="0" borderId="0" xfId="15" applyNumberFormat="1" applyFont="1" applyFill="1" applyBorder="1" applyAlignment="1">
      <alignment horizontal="center"/>
    </xf>
    <xf numFmtId="41" fontId="7" fillId="0" borderId="0" xfId="0" applyNumberFormat="1" applyFont="1" applyAlignment="1">
      <alignment/>
    </xf>
    <xf numFmtId="166" fontId="7" fillId="0" borderId="0" xfId="15" applyNumberFormat="1" applyFont="1" applyAlignment="1">
      <alignment/>
    </xf>
    <xf numFmtId="41" fontId="2" fillId="0" borderId="0" xfId="15" applyNumberFormat="1" applyFont="1" applyFill="1" applyAlignment="1">
      <alignment/>
    </xf>
    <xf numFmtId="166" fontId="2" fillId="0" borderId="0" xfId="15" applyNumberFormat="1" applyFont="1" applyFill="1" applyAlignment="1">
      <alignment/>
    </xf>
    <xf numFmtId="41" fontId="1" fillId="0" borderId="1" xfId="15" applyNumberFormat="1" applyFont="1" applyFill="1" applyBorder="1" applyAlignment="1">
      <alignment horizontal="center"/>
    </xf>
    <xf numFmtId="41" fontId="2" fillId="0" borderId="0" xfId="15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6" fontId="8" fillId="0" borderId="0" xfId="15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3" fontId="2" fillId="0" borderId="0" xfId="15" applyFont="1" applyAlignment="1">
      <alignment/>
    </xf>
    <xf numFmtId="41" fontId="7" fillId="0" borderId="0" xfId="0" applyNumberFormat="1" applyFont="1" applyFill="1" applyAlignment="1">
      <alignment/>
    </xf>
    <xf numFmtId="166" fontId="7" fillId="0" borderId="0" xfId="15" applyNumberFormat="1" applyFont="1" applyFill="1" applyAlignment="1">
      <alignment/>
    </xf>
    <xf numFmtId="41" fontId="2" fillId="0" borderId="0" xfId="1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41" fontId="2" fillId="0" borderId="7" xfId="15" applyNumberFormat="1" applyFont="1" applyFill="1" applyBorder="1" applyAlignment="1">
      <alignment horizontal="center"/>
    </xf>
    <xf numFmtId="41" fontId="2" fillId="0" borderId="7" xfId="15" applyNumberFormat="1" applyFont="1" applyFill="1" applyBorder="1" applyAlignment="1">
      <alignment/>
    </xf>
    <xf numFmtId="166" fontId="11" fillId="0" borderId="0" xfId="15" applyNumberFormat="1" applyFont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166" fontId="13" fillId="0" borderId="0" xfId="15" applyNumberFormat="1" applyFont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 horizontal="center"/>
    </xf>
    <xf numFmtId="41" fontId="2" fillId="0" borderId="10" xfId="15" applyNumberFormat="1" applyFont="1" applyFill="1" applyBorder="1" applyAlignment="1">
      <alignment horizontal="center"/>
    </xf>
    <xf numFmtId="41" fontId="2" fillId="0" borderId="11" xfId="15" applyNumberFormat="1" applyFont="1" applyFill="1" applyBorder="1" applyAlignment="1">
      <alignment/>
    </xf>
    <xf numFmtId="41" fontId="2" fillId="0" borderId="12" xfId="15" applyNumberFormat="1" applyFont="1" applyFill="1" applyBorder="1" applyAlignment="1">
      <alignment horizontal="center"/>
    </xf>
    <xf numFmtId="41" fontId="2" fillId="0" borderId="13" xfId="15" applyNumberFormat="1" applyFont="1" applyFill="1" applyBorder="1" applyAlignment="1">
      <alignment horizontal="center"/>
    </xf>
    <xf numFmtId="41" fontId="2" fillId="0" borderId="12" xfId="15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41" fontId="2" fillId="0" borderId="14" xfId="15" applyNumberFormat="1" applyFont="1" applyFill="1" applyBorder="1" applyAlignment="1">
      <alignment/>
    </xf>
    <xf numFmtId="41" fontId="2" fillId="0" borderId="15" xfId="15" applyNumberFormat="1" applyFont="1" applyFill="1" applyBorder="1" applyAlignment="1">
      <alignment horizontal="center"/>
    </xf>
    <xf numFmtId="0" fontId="2" fillId="0" borderId="0" xfId="0" applyFont="1" applyAlignment="1" quotePrefix="1">
      <alignment/>
    </xf>
    <xf numFmtId="166" fontId="2" fillId="0" borderId="14" xfId="15" applyNumberFormat="1" applyFont="1" applyFill="1" applyBorder="1" applyAlignment="1">
      <alignment/>
    </xf>
    <xf numFmtId="41" fontId="2" fillId="0" borderId="13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142875</xdr:rowOff>
    </xdr:from>
    <xdr:to>
      <xdr:col>9</xdr:col>
      <xdr:colOff>0</xdr:colOff>
      <xdr:row>4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1457325" y="142875"/>
          <a:ext cx="78009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RANHILL BERHAD (430537-K)
INTERIM REPORT FOR THE FIRST QUARTER ENDED 30 SEPTEMBER 2007
UNAUDITED CONDENSED CONSOLIDATED STATEMENT OF CHANGES IN EQUITY
</a:t>
          </a:r>
        </a:p>
      </xdr:txBody>
    </xdr:sp>
    <xdr:clientData/>
  </xdr:twoCellAnchor>
  <xdr:twoCellAnchor editAs="oneCell">
    <xdr:from>
      <xdr:col>1</xdr:col>
      <xdr:colOff>0</xdr:colOff>
      <xdr:row>0</xdr:row>
      <xdr:rowOff>76200</xdr:rowOff>
    </xdr:from>
    <xdr:to>
      <xdr:col>2</xdr:col>
      <xdr:colOff>752475</xdr:colOff>
      <xdr:row>5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="75" zoomScaleNormal="75" workbookViewId="0" topLeftCell="A1">
      <selection activeCell="D12" sqref="D12"/>
    </sheetView>
  </sheetViews>
  <sheetFormatPr defaultColWidth="9.140625" defaultRowHeight="12.75"/>
  <cols>
    <col min="1" max="2" width="4.421875" style="42" customWidth="1"/>
    <col min="3" max="3" width="13.57421875" style="42" customWidth="1"/>
    <col min="4" max="4" width="35.8515625" style="42" customWidth="1"/>
    <col min="5" max="5" width="5.7109375" style="42" customWidth="1"/>
    <col min="6" max="10" width="18.7109375" style="42" customWidth="1"/>
    <col min="11" max="11" width="31.00390625" style="42" customWidth="1"/>
    <col min="12" max="12" width="18.7109375" style="42" customWidth="1"/>
    <col min="13" max="13" width="15.00390625" style="42" bestFit="1" customWidth="1"/>
    <col min="14" max="14" width="12.00390625" style="42" bestFit="1" customWidth="1"/>
    <col min="15" max="15" width="16.140625" style="42" bestFit="1" customWidth="1"/>
    <col min="16" max="16384" width="9.140625" style="42" customWidth="1"/>
  </cols>
  <sheetData>
    <row r="1" spans="1:13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2"/>
      <c r="B6" s="2"/>
      <c r="C6" s="2"/>
      <c r="D6" s="2"/>
      <c r="E6" s="2"/>
      <c r="F6" s="27" t="s">
        <v>12</v>
      </c>
      <c r="G6" s="29"/>
      <c r="H6" s="62"/>
      <c r="I6" s="63"/>
      <c r="J6" s="35"/>
      <c r="K6" s="35"/>
      <c r="L6" s="2"/>
      <c r="M6" s="2"/>
    </row>
    <row r="7" spans="1:15" ht="15.75" thickBot="1">
      <c r="A7" s="2"/>
      <c r="B7" s="2"/>
      <c r="C7" s="2"/>
      <c r="D7" s="2"/>
      <c r="E7" s="2"/>
      <c r="F7" s="28" t="s">
        <v>13</v>
      </c>
      <c r="G7" s="30"/>
      <c r="H7" s="36"/>
      <c r="I7" s="43"/>
      <c r="J7" s="37"/>
      <c r="K7" s="37"/>
      <c r="L7" s="37"/>
      <c r="M7" s="37"/>
      <c r="N7" s="2"/>
      <c r="O7" s="2"/>
    </row>
    <row r="8" spans="1:15" ht="15">
      <c r="A8" s="2"/>
      <c r="B8" s="2"/>
      <c r="C8" s="2"/>
      <c r="D8" s="2"/>
      <c r="E8" s="2"/>
      <c r="F8" s="13"/>
      <c r="G8" s="13"/>
      <c r="H8" s="37"/>
      <c r="I8" s="43"/>
      <c r="J8" s="37"/>
      <c r="K8" s="37"/>
      <c r="L8" s="37"/>
      <c r="M8" s="37"/>
      <c r="N8" s="2"/>
      <c r="O8" s="2"/>
    </row>
    <row r="9" spans="1:15" ht="15">
      <c r="A9" s="2"/>
      <c r="B9" s="2"/>
      <c r="C9" s="2"/>
      <c r="D9" s="2"/>
      <c r="E9" s="2"/>
      <c r="F9" s="13"/>
      <c r="G9" s="13"/>
      <c r="H9" s="3"/>
      <c r="I9" s="11"/>
      <c r="J9" s="11"/>
      <c r="K9" s="54"/>
      <c r="L9" s="11"/>
      <c r="M9" s="11"/>
      <c r="N9" s="2"/>
      <c r="O9" s="2"/>
    </row>
    <row r="10" spans="1:15" ht="15">
      <c r="A10" s="2"/>
      <c r="B10" s="2"/>
      <c r="C10" s="2"/>
      <c r="D10" s="2"/>
      <c r="E10" s="2"/>
      <c r="F10" s="11" t="s">
        <v>7</v>
      </c>
      <c r="G10" s="11" t="s">
        <v>0</v>
      </c>
      <c r="H10" s="11" t="s">
        <v>0</v>
      </c>
      <c r="I10" s="11" t="s">
        <v>14</v>
      </c>
      <c r="J10" s="11" t="s">
        <v>1</v>
      </c>
      <c r="K10" s="11" t="s">
        <v>24</v>
      </c>
      <c r="L10" s="11" t="s">
        <v>16</v>
      </c>
      <c r="M10" s="11" t="s">
        <v>17</v>
      </c>
      <c r="N10" s="14"/>
      <c r="O10" s="2"/>
    </row>
    <row r="11" spans="1:15" ht="15">
      <c r="A11" s="2"/>
      <c r="B11" s="2"/>
      <c r="C11" s="2"/>
      <c r="D11" s="2"/>
      <c r="E11" s="23" t="s">
        <v>2</v>
      </c>
      <c r="F11" s="11" t="s">
        <v>8</v>
      </c>
      <c r="G11" s="11" t="s">
        <v>11</v>
      </c>
      <c r="H11" s="11" t="s">
        <v>3</v>
      </c>
      <c r="I11" s="11" t="s">
        <v>4</v>
      </c>
      <c r="J11" s="11" t="s">
        <v>10</v>
      </c>
      <c r="K11" s="11" t="s">
        <v>23</v>
      </c>
      <c r="L11" s="11"/>
      <c r="M11" s="11" t="s">
        <v>18</v>
      </c>
      <c r="N11" s="11" t="s">
        <v>5</v>
      </c>
      <c r="O11" s="2"/>
    </row>
    <row r="12" spans="1:15" ht="15">
      <c r="A12" s="2"/>
      <c r="B12" s="2"/>
      <c r="C12" s="2"/>
      <c r="D12" s="2"/>
      <c r="E12" s="2"/>
      <c r="F12" s="12" t="s">
        <v>9</v>
      </c>
      <c r="G12" s="11" t="s">
        <v>6</v>
      </c>
      <c r="H12" s="11" t="s">
        <v>6</v>
      </c>
      <c r="I12" s="11" t="s">
        <v>6</v>
      </c>
      <c r="J12" s="11" t="s">
        <v>6</v>
      </c>
      <c r="K12" s="11" t="s">
        <v>6</v>
      </c>
      <c r="L12" s="11" t="s">
        <v>6</v>
      </c>
      <c r="M12" s="11"/>
      <c r="N12" s="11" t="s">
        <v>6</v>
      </c>
      <c r="O12" s="2"/>
    </row>
    <row r="13" spans="1:15" ht="15">
      <c r="A13" s="2"/>
      <c r="B13" s="2"/>
      <c r="C13" s="2"/>
      <c r="D13" s="2"/>
      <c r="E13" s="2"/>
      <c r="F13" s="2"/>
      <c r="G13" s="2"/>
      <c r="H13" s="2"/>
      <c r="I13" s="44"/>
      <c r="J13" s="44"/>
      <c r="K13" s="44"/>
      <c r="L13" s="44"/>
      <c r="M13" s="44"/>
      <c r="N13" s="2"/>
      <c r="O13" s="2"/>
    </row>
    <row r="14" spans="1:15" ht="15">
      <c r="A14" s="2"/>
      <c r="B14" s="2"/>
      <c r="C14" s="2"/>
      <c r="D14" s="2"/>
      <c r="E14" s="2"/>
      <c r="F14" s="2"/>
      <c r="G14" s="2"/>
      <c r="H14" s="2"/>
      <c r="I14" s="8"/>
      <c r="J14" s="8"/>
      <c r="K14" s="8"/>
      <c r="L14" s="8"/>
      <c r="M14" s="8"/>
      <c r="N14" s="2"/>
      <c r="O14" s="2"/>
    </row>
    <row r="15" spans="1:15" ht="15">
      <c r="A15" s="2"/>
      <c r="B15" s="41" t="s">
        <v>22</v>
      </c>
      <c r="C15" s="4"/>
      <c r="D15" s="4"/>
      <c r="E15" s="4"/>
      <c r="O15" s="19"/>
    </row>
    <row r="16" spans="1:15" ht="15">
      <c r="A16" s="2"/>
      <c r="B16" s="4" t="s">
        <v>21</v>
      </c>
      <c r="C16" s="4"/>
      <c r="D16" s="4"/>
      <c r="E16" s="4"/>
      <c r="F16" s="18">
        <v>597265</v>
      </c>
      <c r="G16" s="18">
        <v>597265</v>
      </c>
      <c r="H16" s="18">
        <v>185333</v>
      </c>
      <c r="I16" s="18">
        <v>2732</v>
      </c>
      <c r="J16" s="18">
        <v>254906</v>
      </c>
      <c r="K16" s="18">
        <v>1985</v>
      </c>
      <c r="L16" s="18">
        <v>1042221</v>
      </c>
      <c r="M16" s="18">
        <v>467087</v>
      </c>
      <c r="N16" s="21">
        <f>SUM(L16:M16)</f>
        <v>1509308</v>
      </c>
      <c r="O16" s="19"/>
    </row>
    <row r="17" spans="1:15" ht="15">
      <c r="A17" s="2"/>
      <c r="B17" s="2" t="s">
        <v>25</v>
      </c>
      <c r="C17" s="4"/>
      <c r="D17" s="4"/>
      <c r="E17" s="4"/>
      <c r="F17" s="18">
        <v>0</v>
      </c>
      <c r="G17" s="21">
        <v>0</v>
      </c>
      <c r="H17" s="21">
        <v>0</v>
      </c>
      <c r="I17" s="21">
        <v>0</v>
      </c>
      <c r="J17" s="21">
        <v>86450</v>
      </c>
      <c r="K17" s="21">
        <v>0</v>
      </c>
      <c r="L17" s="18">
        <f>SUM(G17:J17)</f>
        <v>86450</v>
      </c>
      <c r="M17" s="21">
        <v>37050</v>
      </c>
      <c r="N17" s="21">
        <f>SUM(L17:M17)</f>
        <v>123500</v>
      </c>
      <c r="O17" s="19"/>
    </row>
    <row r="18" spans="1:15" ht="15">
      <c r="A18" s="2"/>
      <c r="B18" s="41" t="s">
        <v>26</v>
      </c>
      <c r="C18" s="4"/>
      <c r="D18" s="4"/>
      <c r="E18" s="4"/>
      <c r="F18" s="39">
        <f aca="true" t="shared" si="0" ref="F18:N18">SUM(F16:F17)</f>
        <v>597265</v>
      </c>
      <c r="G18" s="39">
        <f t="shared" si="0"/>
        <v>597265</v>
      </c>
      <c r="H18" s="39">
        <f t="shared" si="0"/>
        <v>185333</v>
      </c>
      <c r="I18" s="39">
        <f t="shared" si="0"/>
        <v>2732</v>
      </c>
      <c r="J18" s="39">
        <f t="shared" si="0"/>
        <v>341356</v>
      </c>
      <c r="K18" s="39">
        <f t="shared" si="0"/>
        <v>1985</v>
      </c>
      <c r="L18" s="39">
        <f t="shared" si="0"/>
        <v>1128671</v>
      </c>
      <c r="M18" s="39">
        <f t="shared" si="0"/>
        <v>504137</v>
      </c>
      <c r="N18" s="39">
        <f t="shared" si="0"/>
        <v>1632808</v>
      </c>
      <c r="O18" s="19"/>
    </row>
    <row r="19" spans="1:15" ht="15">
      <c r="A19" s="2"/>
      <c r="B19" s="2"/>
      <c r="C19" s="4"/>
      <c r="D19" s="4"/>
      <c r="E19" s="4"/>
      <c r="F19" s="18"/>
      <c r="G19" s="21"/>
      <c r="H19" s="21"/>
      <c r="I19" s="21"/>
      <c r="J19" s="21"/>
      <c r="K19" s="21"/>
      <c r="L19" s="21"/>
      <c r="M19" s="21"/>
      <c r="N19" s="21"/>
      <c r="O19" s="19"/>
    </row>
    <row r="20" spans="1:15" ht="15">
      <c r="A20" s="2"/>
      <c r="B20" s="2" t="s">
        <v>27</v>
      </c>
      <c r="C20" s="4"/>
      <c r="D20" s="4"/>
      <c r="E20" s="4"/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21">
        <v>-1985</v>
      </c>
      <c r="L20" s="53">
        <f>SUM(G20:K20)</f>
        <v>-1985</v>
      </c>
      <c r="M20" s="21">
        <v>0</v>
      </c>
      <c r="N20" s="21">
        <f>SUM(L20:M20)</f>
        <v>-1985</v>
      </c>
      <c r="O20" s="19"/>
    </row>
    <row r="21" spans="1:15" ht="15">
      <c r="A21" s="2"/>
      <c r="B21" s="2" t="s">
        <v>28</v>
      </c>
      <c r="C21" s="4"/>
      <c r="D21" s="4"/>
      <c r="E21" s="4"/>
      <c r="F21" s="47"/>
      <c r="G21" s="48"/>
      <c r="H21" s="48"/>
      <c r="I21" s="48"/>
      <c r="J21" s="48"/>
      <c r="K21" s="48"/>
      <c r="L21" s="15"/>
      <c r="M21" s="48"/>
      <c r="N21" s="49"/>
      <c r="O21" s="19"/>
    </row>
    <row r="22" spans="1:15" ht="15">
      <c r="A22" s="2"/>
      <c r="B22" s="57" t="s">
        <v>29</v>
      </c>
      <c r="C22" s="4"/>
      <c r="D22" s="4"/>
      <c r="E22" s="4"/>
      <c r="F22" s="55">
        <v>0</v>
      </c>
      <c r="G22" s="34">
        <v>0</v>
      </c>
      <c r="H22" s="34">
        <v>0</v>
      </c>
      <c r="I22" s="15">
        <v>-13727</v>
      </c>
      <c r="J22" s="15">
        <v>0</v>
      </c>
      <c r="K22" s="15">
        <v>0</v>
      </c>
      <c r="L22" s="15">
        <v>-13727</v>
      </c>
      <c r="M22" s="15">
        <v>0</v>
      </c>
      <c r="N22" s="21">
        <f>SUM(L22:M22)</f>
        <v>-13727</v>
      </c>
      <c r="O22" s="58"/>
    </row>
    <row r="23" spans="1:15" ht="15">
      <c r="A23" s="2"/>
      <c r="B23" s="2" t="s">
        <v>30</v>
      </c>
      <c r="C23" s="4"/>
      <c r="D23" s="4"/>
      <c r="E23" s="4"/>
      <c r="F23" s="50">
        <v>0</v>
      </c>
      <c r="G23" s="53">
        <v>0</v>
      </c>
      <c r="H23" s="53">
        <v>0</v>
      </c>
      <c r="I23" s="53">
        <v>0</v>
      </c>
      <c r="J23" s="51">
        <v>21386</v>
      </c>
      <c r="K23" s="51">
        <v>0</v>
      </c>
      <c r="L23" s="51">
        <v>21386</v>
      </c>
      <c r="M23" s="51">
        <v>25655</v>
      </c>
      <c r="N23" s="59">
        <f>SUM(L23:M23)</f>
        <v>47041</v>
      </c>
      <c r="O23" s="58"/>
    </row>
    <row r="24" spans="1:16" s="45" customFormat="1" ht="15">
      <c r="A24" s="4"/>
      <c r="B24" s="4" t="s">
        <v>37</v>
      </c>
      <c r="C24" s="4"/>
      <c r="D24" s="4"/>
      <c r="E24" s="22"/>
      <c r="F24" s="60">
        <f>SUM(F21:F23)</f>
        <v>0</v>
      </c>
      <c r="G24" s="60">
        <f aca="true" t="shared" si="1" ref="G24:N24">SUM(G21:G23)</f>
        <v>0</v>
      </c>
      <c r="H24" s="60">
        <f t="shared" si="1"/>
        <v>0</v>
      </c>
      <c r="I24" s="60">
        <f t="shared" si="1"/>
        <v>-13727</v>
      </c>
      <c r="J24" s="60">
        <f t="shared" si="1"/>
        <v>21386</v>
      </c>
      <c r="K24" s="60">
        <f t="shared" si="1"/>
        <v>0</v>
      </c>
      <c r="L24" s="60">
        <f t="shared" si="1"/>
        <v>7659</v>
      </c>
      <c r="M24" s="60">
        <f t="shared" si="1"/>
        <v>25655</v>
      </c>
      <c r="N24" s="60">
        <f t="shared" si="1"/>
        <v>33314</v>
      </c>
      <c r="O24" s="4"/>
      <c r="P24" s="41"/>
    </row>
    <row r="25" spans="1:16" ht="15">
      <c r="A25" s="2"/>
      <c r="B25" s="4" t="s">
        <v>31</v>
      </c>
      <c r="C25" s="4"/>
      <c r="D25" s="4"/>
      <c r="E25" s="22"/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/>
      <c r="L25" s="34">
        <f>SUM(G25:J25)</f>
        <v>0</v>
      </c>
      <c r="M25" s="34">
        <v>-222</v>
      </c>
      <c r="N25" s="34">
        <f>SUM(L25:M25)</f>
        <v>-222</v>
      </c>
      <c r="O25" s="4"/>
      <c r="P25" s="3"/>
    </row>
    <row r="26" spans="1:15" ht="15.75" thickBot="1">
      <c r="A26" s="2"/>
      <c r="B26" s="41" t="s">
        <v>32</v>
      </c>
      <c r="C26" s="4"/>
      <c r="D26" s="4"/>
      <c r="E26" s="4"/>
      <c r="F26" s="20">
        <f>SUM(F18:F20)+SUM(F24:F25)</f>
        <v>597265</v>
      </c>
      <c r="G26" s="20">
        <f aca="true" t="shared" si="2" ref="G26:N26">SUM(G18:G20)+SUM(G24:G25)</f>
        <v>597265</v>
      </c>
      <c r="H26" s="20">
        <f t="shared" si="2"/>
        <v>185333</v>
      </c>
      <c r="I26" s="20">
        <f t="shared" si="2"/>
        <v>-10995</v>
      </c>
      <c r="J26" s="20">
        <f t="shared" si="2"/>
        <v>362742</v>
      </c>
      <c r="K26" s="20">
        <f t="shared" si="2"/>
        <v>0</v>
      </c>
      <c r="L26" s="20">
        <f t="shared" si="2"/>
        <v>1134345</v>
      </c>
      <c r="M26" s="20">
        <f t="shared" si="2"/>
        <v>529570</v>
      </c>
      <c r="N26" s="20">
        <f t="shared" si="2"/>
        <v>1663915</v>
      </c>
      <c r="O26" s="19"/>
    </row>
    <row r="27" spans="1:15" ht="15.75" thickTop="1">
      <c r="A27" s="2"/>
      <c r="B27" s="2"/>
      <c r="C27" s="2"/>
      <c r="D27" s="2"/>
      <c r="E27" s="2"/>
      <c r="F27" s="2"/>
      <c r="G27" s="2"/>
      <c r="H27" s="2"/>
      <c r="I27" s="2"/>
      <c r="J27" s="10"/>
      <c r="K27" s="10"/>
      <c r="L27" s="10"/>
      <c r="M27" s="10"/>
      <c r="N27" s="25"/>
      <c r="O27" s="32"/>
    </row>
    <row r="28" spans="1:33" ht="15">
      <c r="A28" s="2"/>
      <c r="B28" s="3" t="s">
        <v>19</v>
      </c>
      <c r="C28" s="2"/>
      <c r="D28" s="2"/>
      <c r="E28" s="2"/>
      <c r="O28" s="33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</row>
    <row r="29" spans="1:33" ht="15">
      <c r="A29" s="2"/>
      <c r="B29" s="4" t="s">
        <v>21</v>
      </c>
      <c r="C29" s="2"/>
      <c r="D29" s="2"/>
      <c r="E29" s="2"/>
      <c r="F29" s="19">
        <v>597265</v>
      </c>
      <c r="G29" s="19">
        <v>597265</v>
      </c>
      <c r="H29" s="19">
        <v>185333</v>
      </c>
      <c r="I29" s="19">
        <v>3026</v>
      </c>
      <c r="J29" s="18">
        <v>146386</v>
      </c>
      <c r="K29" s="18">
        <v>0</v>
      </c>
      <c r="L29" s="18">
        <f>SUM(G29:J29)</f>
        <v>932010</v>
      </c>
      <c r="M29" s="18">
        <v>388620</v>
      </c>
      <c r="N29" s="21">
        <f>SUM(L29:M29)</f>
        <v>1320630</v>
      </c>
      <c r="O29" s="33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</row>
    <row r="30" spans="1:33" ht="15">
      <c r="A30" s="2"/>
      <c r="B30" s="2" t="s">
        <v>33</v>
      </c>
      <c r="C30" s="2"/>
      <c r="D30" s="2"/>
      <c r="E30" s="2"/>
      <c r="F30" s="15">
        <v>0</v>
      </c>
      <c r="G30" s="15">
        <v>0</v>
      </c>
      <c r="H30" s="15">
        <v>0</v>
      </c>
      <c r="I30" s="15">
        <v>-3097</v>
      </c>
      <c r="J30" s="15">
        <v>3097</v>
      </c>
      <c r="K30" s="15">
        <v>0</v>
      </c>
      <c r="L30" s="18">
        <v>0</v>
      </c>
      <c r="M30" s="18">
        <v>0</v>
      </c>
      <c r="N30" s="21">
        <v>0</v>
      </c>
      <c r="O30" s="17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</row>
    <row r="31" spans="1:33" ht="15">
      <c r="A31" s="2"/>
      <c r="B31" s="2" t="s">
        <v>25</v>
      </c>
      <c r="C31" s="2"/>
      <c r="D31" s="2"/>
      <c r="E31" s="2"/>
      <c r="F31" s="15">
        <v>0</v>
      </c>
      <c r="G31" s="15">
        <v>0</v>
      </c>
      <c r="H31" s="15">
        <v>0</v>
      </c>
      <c r="I31" s="15">
        <v>0</v>
      </c>
      <c r="J31" s="18">
        <v>86450</v>
      </c>
      <c r="K31" s="18">
        <v>0</v>
      </c>
      <c r="L31" s="18">
        <f>SUM(G31:J31)</f>
        <v>86450</v>
      </c>
      <c r="M31" s="18">
        <v>37050</v>
      </c>
      <c r="N31" s="21">
        <f aca="true" t="shared" si="3" ref="N31:N39">SUM(L31:M31)</f>
        <v>123500</v>
      </c>
      <c r="O31" s="17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spans="1:33" ht="15">
      <c r="A32" s="2"/>
      <c r="B32" s="3" t="s">
        <v>26</v>
      </c>
      <c r="C32" s="2"/>
      <c r="D32" s="2"/>
      <c r="E32" s="2"/>
      <c r="F32" s="38">
        <f aca="true" t="shared" si="4" ref="F32:N32">SUM(F29:F31)</f>
        <v>597265</v>
      </c>
      <c r="G32" s="38">
        <f t="shared" si="4"/>
        <v>597265</v>
      </c>
      <c r="H32" s="38">
        <f t="shared" si="4"/>
        <v>185333</v>
      </c>
      <c r="I32" s="38">
        <f t="shared" si="4"/>
        <v>-71</v>
      </c>
      <c r="J32" s="38">
        <f t="shared" si="4"/>
        <v>235933</v>
      </c>
      <c r="K32" s="38">
        <f t="shared" si="4"/>
        <v>0</v>
      </c>
      <c r="L32" s="38">
        <f t="shared" si="4"/>
        <v>1018460</v>
      </c>
      <c r="M32" s="38">
        <f t="shared" si="4"/>
        <v>425670</v>
      </c>
      <c r="N32" s="38">
        <f t="shared" si="4"/>
        <v>1444130</v>
      </c>
      <c r="O32" s="17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</row>
    <row r="33" spans="1:33" ht="15">
      <c r="A33" s="2"/>
      <c r="B33" s="3"/>
      <c r="C33" s="2"/>
      <c r="D33" s="2"/>
      <c r="E33" s="2"/>
      <c r="F33" s="15"/>
      <c r="G33" s="15"/>
      <c r="H33" s="15"/>
      <c r="I33" s="15"/>
      <c r="J33" s="15"/>
      <c r="K33" s="15"/>
      <c r="L33" s="15"/>
      <c r="M33" s="15"/>
      <c r="N33" s="15"/>
      <c r="O33" s="17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spans="1:33" ht="15">
      <c r="A34" s="2"/>
      <c r="B34" s="2" t="s">
        <v>34</v>
      </c>
      <c r="C34" s="2"/>
      <c r="D34" s="2"/>
      <c r="E34" s="2"/>
      <c r="F34" s="15">
        <v>0</v>
      </c>
      <c r="G34" s="15">
        <v>0</v>
      </c>
      <c r="H34" s="15">
        <v>0</v>
      </c>
      <c r="I34" s="15">
        <v>0</v>
      </c>
      <c r="J34" s="18">
        <v>-6584</v>
      </c>
      <c r="K34" s="18">
        <v>6584</v>
      </c>
      <c r="L34" s="18">
        <v>0</v>
      </c>
      <c r="M34" s="18">
        <v>0</v>
      </c>
      <c r="N34" s="21">
        <f>SUM(L34:M34)</f>
        <v>0</v>
      </c>
      <c r="O34" s="17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</row>
    <row r="35" spans="1:33" ht="15">
      <c r="A35" s="2"/>
      <c r="B35" s="2" t="s">
        <v>28</v>
      </c>
      <c r="C35" s="2"/>
      <c r="D35" s="2"/>
      <c r="E35" s="2"/>
      <c r="F35" s="47"/>
      <c r="G35" s="60"/>
      <c r="H35" s="60"/>
      <c r="I35" s="60"/>
      <c r="J35" s="60"/>
      <c r="K35" s="60"/>
      <c r="L35" s="60">
        <v>0</v>
      </c>
      <c r="M35" s="60">
        <v>0</v>
      </c>
      <c r="N35" s="49">
        <f t="shared" si="3"/>
        <v>0</v>
      </c>
      <c r="O35" s="17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</row>
    <row r="36" spans="1:33" ht="15">
      <c r="A36" s="2"/>
      <c r="B36" s="57" t="s">
        <v>35</v>
      </c>
      <c r="C36" s="2"/>
      <c r="D36" s="2"/>
      <c r="E36" s="2"/>
      <c r="F36" s="55">
        <v>0</v>
      </c>
      <c r="G36" s="34">
        <v>0</v>
      </c>
      <c r="H36" s="34">
        <v>0</v>
      </c>
      <c r="I36" s="34">
        <v>83</v>
      </c>
      <c r="J36" s="34">
        <v>0</v>
      </c>
      <c r="K36" s="34"/>
      <c r="L36" s="34">
        <v>83</v>
      </c>
      <c r="M36" s="34">
        <v>-45</v>
      </c>
      <c r="N36" s="56">
        <f t="shared" si="3"/>
        <v>38</v>
      </c>
      <c r="O36" s="17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</row>
    <row r="37" spans="1:33" ht="14.25" customHeight="1">
      <c r="A37" s="2"/>
      <c r="B37" s="4" t="s">
        <v>30</v>
      </c>
      <c r="C37" s="4"/>
      <c r="D37" s="4"/>
      <c r="E37" s="24"/>
      <c r="F37" s="61">
        <v>0</v>
      </c>
      <c r="G37" s="51">
        <v>0</v>
      </c>
      <c r="H37" s="51">
        <v>0</v>
      </c>
      <c r="I37" s="51">
        <v>0</v>
      </c>
      <c r="J37" s="51">
        <v>39827</v>
      </c>
      <c r="K37" s="51">
        <v>0</v>
      </c>
      <c r="L37" s="53">
        <f>SUM(G37:J37)</f>
        <v>39827</v>
      </c>
      <c r="M37" s="53">
        <v>21288</v>
      </c>
      <c r="N37" s="52">
        <f t="shared" si="3"/>
        <v>61115</v>
      </c>
      <c r="O37" s="17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</row>
    <row r="38" spans="1:33" ht="14.25" customHeight="1">
      <c r="A38" s="2"/>
      <c r="B38" s="4" t="s">
        <v>37</v>
      </c>
      <c r="C38" s="4"/>
      <c r="D38" s="4"/>
      <c r="E38" s="24"/>
      <c r="F38" s="15"/>
      <c r="G38" s="15"/>
      <c r="H38" s="15"/>
      <c r="I38" s="15">
        <f aca="true" t="shared" si="5" ref="I38:N38">SUM(I36:I37)</f>
        <v>83</v>
      </c>
      <c r="J38" s="15">
        <f t="shared" si="5"/>
        <v>39827</v>
      </c>
      <c r="K38" s="15">
        <f t="shared" si="5"/>
        <v>0</v>
      </c>
      <c r="L38" s="15">
        <f t="shared" si="5"/>
        <v>39910</v>
      </c>
      <c r="M38" s="15">
        <f t="shared" si="5"/>
        <v>21243</v>
      </c>
      <c r="N38" s="15">
        <f t="shared" si="5"/>
        <v>61153</v>
      </c>
      <c r="O38" s="17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</row>
    <row r="39" spans="1:33" ht="14.25" customHeight="1">
      <c r="A39" s="2"/>
      <c r="B39" s="4" t="s">
        <v>20</v>
      </c>
      <c r="C39" s="4"/>
      <c r="D39" s="4"/>
      <c r="E39" s="24"/>
      <c r="F39" s="15">
        <v>0</v>
      </c>
      <c r="G39" s="15">
        <v>0</v>
      </c>
      <c r="H39" s="15">
        <v>0</v>
      </c>
      <c r="I39" s="15">
        <v>0</v>
      </c>
      <c r="J39" s="15"/>
      <c r="K39" s="15"/>
      <c r="L39" s="18">
        <f>SUM(G39:J39)</f>
        <v>0</v>
      </c>
      <c r="M39" s="18"/>
      <c r="N39" s="21">
        <f t="shared" si="3"/>
        <v>0</v>
      </c>
      <c r="O39" s="17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</row>
    <row r="40" spans="1:33" ht="15.75" thickBot="1">
      <c r="A40" s="2"/>
      <c r="B40" s="41" t="s">
        <v>36</v>
      </c>
      <c r="C40" s="2"/>
      <c r="D40" s="2"/>
      <c r="E40" s="2"/>
      <c r="F40" s="20">
        <f>SUM(F32:F34)+SUM(F38:F39)</f>
        <v>597265</v>
      </c>
      <c r="G40" s="20">
        <f aca="true" t="shared" si="6" ref="G40:N40">SUM(G32:G34)+SUM(G38:G39)</f>
        <v>597265</v>
      </c>
      <c r="H40" s="20">
        <f t="shared" si="6"/>
        <v>185333</v>
      </c>
      <c r="I40" s="20">
        <f t="shared" si="6"/>
        <v>12</v>
      </c>
      <c r="J40" s="20">
        <f t="shared" si="6"/>
        <v>269176</v>
      </c>
      <c r="K40" s="20">
        <f t="shared" si="6"/>
        <v>6584</v>
      </c>
      <c r="L40" s="20">
        <f t="shared" si="6"/>
        <v>1058370</v>
      </c>
      <c r="M40" s="20">
        <f t="shared" si="6"/>
        <v>446913</v>
      </c>
      <c r="N40" s="20">
        <f t="shared" si="6"/>
        <v>1505283</v>
      </c>
      <c r="O40" s="9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</row>
    <row r="41" spans="1:33" ht="15.75" thickTop="1">
      <c r="A41" s="2"/>
      <c r="B41" s="2"/>
      <c r="C41" s="2"/>
      <c r="D41" s="2"/>
      <c r="E41" s="2"/>
      <c r="F41" s="9"/>
      <c r="G41" s="9"/>
      <c r="H41" s="9"/>
      <c r="I41" s="9"/>
      <c r="J41" s="10"/>
      <c r="K41" s="10"/>
      <c r="L41" s="10"/>
      <c r="M41" s="10"/>
      <c r="N41" s="10"/>
      <c r="O41" s="17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1:33" ht="15">
      <c r="A42" s="2"/>
      <c r="B42" s="2"/>
      <c r="C42" s="2"/>
      <c r="D42" s="2"/>
      <c r="E42" s="2"/>
      <c r="F42" s="9"/>
      <c r="G42" s="9"/>
      <c r="H42" s="9"/>
      <c r="I42" s="9"/>
      <c r="J42" s="10"/>
      <c r="K42" s="10"/>
      <c r="L42" s="10"/>
      <c r="M42" s="10"/>
      <c r="N42" s="40"/>
      <c r="O42" s="17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</row>
    <row r="43" spans="1:13" ht="15">
      <c r="A43" s="2"/>
      <c r="B43" s="2"/>
      <c r="C43" s="2"/>
      <c r="D43" s="2"/>
      <c r="E43" s="2"/>
      <c r="F43" s="31"/>
      <c r="G43" s="2"/>
      <c r="H43" s="2"/>
      <c r="I43" s="2"/>
      <c r="J43" s="10"/>
      <c r="K43" s="10"/>
      <c r="L43" s="40"/>
      <c r="M43" s="16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10"/>
      <c r="K44" s="10"/>
      <c r="L44" s="10"/>
      <c r="M44" s="16"/>
    </row>
    <row r="45" spans="1:13" ht="15">
      <c r="A45" s="2"/>
      <c r="B45" s="26"/>
      <c r="C45" s="4"/>
      <c r="D45" s="4"/>
      <c r="E45" s="4"/>
      <c r="F45" s="4"/>
      <c r="G45" s="4"/>
      <c r="H45" s="4"/>
      <c r="I45" s="2"/>
      <c r="J45" s="10"/>
      <c r="K45" s="10"/>
      <c r="L45" s="10"/>
      <c r="M45" s="16"/>
    </row>
    <row r="46" spans="1:13" ht="15">
      <c r="A46" s="2"/>
      <c r="B46" s="4"/>
      <c r="C46" s="4"/>
      <c r="D46" s="4"/>
      <c r="E46" s="4"/>
      <c r="F46" s="4"/>
      <c r="G46" s="4"/>
      <c r="H46" s="4"/>
      <c r="I46" s="2"/>
      <c r="J46" s="10"/>
      <c r="K46" s="10"/>
      <c r="L46" s="10"/>
      <c r="M46" s="16"/>
    </row>
    <row r="47" spans="1:13" ht="15">
      <c r="A47" s="2"/>
      <c r="B47" s="2"/>
      <c r="C47" s="2"/>
      <c r="D47" s="31"/>
      <c r="E47" s="2"/>
      <c r="F47" s="2"/>
      <c r="G47" s="2"/>
      <c r="H47" s="2"/>
      <c r="I47" s="2"/>
      <c r="J47" s="10"/>
      <c r="K47" s="10"/>
      <c r="L47" s="10"/>
      <c r="M47" s="16"/>
    </row>
    <row r="49" spans="2:9" ht="14.25">
      <c r="B49" s="3" t="s">
        <v>15</v>
      </c>
      <c r="C49" s="3"/>
      <c r="D49" s="3"/>
      <c r="E49" s="3"/>
      <c r="F49" s="3"/>
      <c r="G49" s="3"/>
      <c r="H49" s="3"/>
      <c r="I49" s="3"/>
    </row>
    <row r="50" spans="2:9" ht="14.25">
      <c r="B50" s="3" t="s">
        <v>38</v>
      </c>
      <c r="C50" s="3"/>
      <c r="D50" s="3"/>
      <c r="E50" s="3"/>
      <c r="F50" s="3"/>
      <c r="G50" s="3"/>
      <c r="H50" s="3"/>
      <c r="I50" s="3"/>
    </row>
  </sheetData>
  <mergeCells count="1">
    <mergeCell ref="H6:I6"/>
  </mergeCells>
  <printOptions/>
  <pageMargins left="0.2" right="0.5" top="0.5" bottom="1" header="0.5" footer="0.5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tanusha</dc:creator>
  <cp:keywords/>
  <dc:description/>
  <cp:lastModifiedBy>Ranhill Bersekutu Sdn Bhd</cp:lastModifiedBy>
  <cp:lastPrinted>2007-11-26T04:11:27Z</cp:lastPrinted>
  <dcterms:created xsi:type="dcterms:W3CDTF">2002-10-16T09:07:38Z</dcterms:created>
  <dcterms:modified xsi:type="dcterms:W3CDTF">2007-11-26T09:19:20Z</dcterms:modified>
  <cp:category/>
  <cp:version/>
  <cp:contentType/>
  <cp:contentStatus/>
</cp:coreProperties>
</file>